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ДЧБ!#REF!</definedName>
    <definedName name="FIO" localSheetId="0">ДЧБ!#REF!</definedName>
    <definedName name="SIGN" localSheetId="0">ДЧБ!$A$13:$H$13</definedName>
  </definedNames>
  <calcPr calcId="145621"/>
</workbook>
</file>

<file path=xl/calcChain.xml><?xml version="1.0" encoding="utf-8"?>
<calcChain xmlns="http://schemas.openxmlformats.org/spreadsheetml/2006/main">
  <c r="D39" i="3" l="1"/>
  <c r="D53" i="3" s="1"/>
  <c r="D40" i="3"/>
  <c r="D48" i="3"/>
  <c r="D41" i="3"/>
  <c r="D43" i="3"/>
  <c r="D45" i="3"/>
</calcChain>
</file>

<file path=xl/sharedStrings.xml><?xml version="1.0" encoding="utf-8"?>
<sst xmlns="http://schemas.openxmlformats.org/spreadsheetml/2006/main" count="111" uniqueCount="100">
  <si>
    <t>Итого</t>
  </si>
  <si>
    <t>Единица измерения тыс. руб.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</si>
  <si>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</si>
  <si>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</si>
  <si>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</si>
  <si>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</si>
  <si>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</si>
  <si>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</si>
  <si>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</si>
  <si>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</si>
  <si>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</si>
  <si>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</si>
  <si>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</si>
  <si>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</si>
  <si>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</si>
  <si>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</si>
  <si>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</si>
  <si>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</si>
  <si>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</si>
  <si>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</si>
  <si>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</si>
  <si>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</si>
  <si>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</si>
  <si>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</si>
  <si>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</si>
  <si>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</si>
  <si>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</si>
  <si>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</si>
  <si>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</si>
  <si>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</si>
  <si>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</si>
  <si>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</si>
  <si>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</si>
  <si>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</si>
  <si>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</si>
  <si>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</si>
  <si>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</si>
  <si>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</si>
  <si>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</si>
  <si>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</si>
  <si>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</si>
  <si>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</si>
  <si>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</si>
  <si>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Код видов доходов, подвидов доходов, КОСГУ</t>
  </si>
  <si>
    <t>Наименование кода доходов</t>
  </si>
  <si>
    <t>Фактическое исполнение за год</t>
  </si>
  <si>
    <t>Доходы бюджета Цацинского сельского поселения по кодам видов доходов, подвидов доходов, классификации операций сектора государственного управления, относящихся к доходам бюджетов, за 2015 год</t>
  </si>
  <si>
    <t>2 02 04000 00 0000</t>
  </si>
  <si>
    <t>Иные межбюджетные трансферты</t>
  </si>
  <si>
    <t>2 02 03000 00 0000</t>
  </si>
  <si>
    <t xml:space="preserve">Субвенции бюджетам субъектов Российской Федерации и муниципальных образований </t>
  </si>
  <si>
    <t>2 02 02000 00 0000</t>
  </si>
  <si>
    <t>Субсидии бюджетам бюджетной системы Российской Федерации (межбюджетные субсидии)</t>
  </si>
  <si>
    <t>Дотации бюджетам субъектов Российской Федерации и муниципальных образований</t>
  </si>
  <si>
    <t>000</t>
  </si>
  <si>
    <t>120</t>
  </si>
  <si>
    <t>130</t>
  </si>
  <si>
    <t>140</t>
  </si>
  <si>
    <t>1 00 00 00 0 00 0 000</t>
  </si>
  <si>
    <t>1 01 00 00 0 00 0 000</t>
  </si>
  <si>
    <t>1 01 02 01 0 01 1 000</t>
  </si>
  <si>
    <t>1 01 02 01 0 01 2 100</t>
  </si>
  <si>
    <t>1 01 02 03 0 01 1 000</t>
  </si>
  <si>
    <t>1 01 02 03 0 01 3 000</t>
  </si>
  <si>
    <t>1 01 02 04 0 01 1 000</t>
  </si>
  <si>
    <t>1 03 00 00 0 00 0 000</t>
  </si>
  <si>
    <t>1 03 02 23 0 01 0 000</t>
  </si>
  <si>
    <t>1 03 02 24 0 01 0 000</t>
  </si>
  <si>
    <t>1 03 02 25 0 01 0 000</t>
  </si>
  <si>
    <t>1 03 02 26 0 01 0 000</t>
  </si>
  <si>
    <t>1 05 00 00 0 00 0 000</t>
  </si>
  <si>
    <t>1 05 03 01 0 01 1 000</t>
  </si>
  <si>
    <t>1 05 03 01 0 01 2 100</t>
  </si>
  <si>
    <t>1 05 03 01 0 01 3 000</t>
  </si>
  <si>
    <t>1 05 03 02 0 01 3 000</t>
  </si>
  <si>
    <t>1 06 00 00 0 00 0 000</t>
  </si>
  <si>
    <t>1 06 01 03 0 10 1 000</t>
  </si>
  <si>
    <t>1 06 01 03 0 10 2 100</t>
  </si>
  <si>
    <t>1 06 06 03 3 10 1 000</t>
  </si>
  <si>
    <t>1 06 06 04 3 10 1 000</t>
  </si>
  <si>
    <t>1 06 06 04 3 10 2 100</t>
  </si>
  <si>
    <t>1 06 06 04 3 10 3 000</t>
  </si>
  <si>
    <t>1 11 00 00 0 00 0 000</t>
  </si>
  <si>
    <t>1 11 05 02 5 10 0 000</t>
  </si>
  <si>
    <t>1 11 05 03 5 10 0 000</t>
  </si>
  <si>
    <t>1 13 00 00 0 00 0 000</t>
  </si>
  <si>
    <t>1 13 01 99 5 10 0 000</t>
  </si>
  <si>
    <t>1 16 00 00 0 00 0 000</t>
  </si>
  <si>
    <t>1 16 90 05 0 10 0 000</t>
  </si>
  <si>
    <t>2 00 00 00 0 00 0 000</t>
  </si>
  <si>
    <t>2 02 00 00 0 00 0 000</t>
  </si>
  <si>
    <t>2 02 01 00 1 10 0 000</t>
  </si>
  <si>
    <t>2 02 02 99 9 10 0 000</t>
  </si>
  <si>
    <t>2 02 03 01 5 10 0 000</t>
  </si>
  <si>
    <t>2 02 03 02 4 10 0 000</t>
  </si>
  <si>
    <t>2 02 04 05 3 10 0 000</t>
  </si>
  <si>
    <t>2 02 04 99 9 10 0 000</t>
  </si>
  <si>
    <t>2 19 05 00 0 10 0 000</t>
  </si>
  <si>
    <t>2 02 01000 00 0000</t>
  </si>
  <si>
    <t>2 19 00000 00 0000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</si>
</sst>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3" formatCode="?"/>
  </numFmts>
  <fonts count="6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3" fontId="3" fillId="0" borderId="1" xfId="0" applyNumberFormat="1" applyFont="1" applyBorder="1" applyAlignment="1">
      <alignment horizontal="left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2133600</xdr:colOff>
      <xdr:row>0</xdr:row>
      <xdr:rowOff>47625</xdr:rowOff>
    </xdr:from>
    <xdr:ext cx="2743200" cy="733425"/>
    <xdr:sp macro="" textlink="">
      <xdr:nvSpPr>
        <xdr:cNvPr id="18" name="TextBox 17"/>
        <xdr:cNvSpPr txBox="1"/>
      </xdr:nvSpPr>
      <xdr:spPr>
        <a:xfrm>
          <a:off x="3933825" y="47625"/>
          <a:ext cx="27432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Приложение № 2</a:t>
          </a:r>
        </a:p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к решению Совета депутатов Цацинского сельского поселения от  _________ № ______"Об исполнении бюджета Цацинского сельского поселения Светлоярского муниципального района за 2015 год "</a:t>
          </a:r>
        </a:p>
      </xdr:txBody>
    </xdr:sp>
    <xdr:clientData/>
  </xdr:oneCellAnchor>
  <xdr:oneCellAnchor>
    <xdr:from>
      <xdr:col>0</xdr:col>
      <xdr:colOff>38100</xdr:colOff>
      <xdr:row>55</xdr:row>
      <xdr:rowOff>0</xdr:rowOff>
    </xdr:from>
    <xdr:ext cx="2691848" cy="383310"/>
    <xdr:sp macro="" textlink="">
      <xdr:nvSpPr>
        <xdr:cNvPr id="19" name="TextBox 18"/>
        <xdr:cNvSpPr txBox="1"/>
      </xdr:nvSpPr>
      <xdr:spPr>
        <a:xfrm>
          <a:off x="38100" y="32013525"/>
          <a:ext cx="2691848" cy="383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300">
              <a:latin typeface="Times New Roman" pitchFamily="18" charset="0"/>
              <a:cs typeface="Times New Roman" pitchFamily="18" charset="0"/>
            </a:rPr>
            <a:t>Председатель Совета депутатов Цацинского  сельского поселения</a:t>
          </a:r>
        </a:p>
      </xdr:txBody>
    </xdr:sp>
    <xdr:clientData/>
  </xdr:oneCellAnchor>
  <xdr:oneCellAnchor>
    <xdr:from>
      <xdr:col>2</xdr:col>
      <xdr:colOff>3781012</xdr:colOff>
      <xdr:row>56</xdr:row>
      <xdr:rowOff>75372</xdr:rowOff>
    </xdr:from>
    <xdr:ext cx="1052144" cy="191656"/>
    <xdr:sp macro="" textlink="">
      <xdr:nvSpPr>
        <xdr:cNvPr id="20" name="TextBox 19"/>
        <xdr:cNvSpPr txBox="1"/>
      </xdr:nvSpPr>
      <xdr:spPr>
        <a:xfrm>
          <a:off x="5581237" y="32250822"/>
          <a:ext cx="1052144" cy="191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lang="ru-RU" sz="1300">
              <a:latin typeface="Times New Roman" pitchFamily="18" charset="0"/>
              <a:cs typeface="Times New Roman" pitchFamily="18" charset="0"/>
            </a:rPr>
            <a:t>В.А. Урусова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4"/>
  <sheetViews>
    <sheetView showGridLines="0" tabSelected="1" zoomScaleNormal="100" workbookViewId="0">
      <selection activeCell="G10" sqref="G10"/>
    </sheetView>
  </sheetViews>
  <sheetFormatPr defaultRowHeight="12.75" customHeight="1" outlineLevelRow="2" x14ac:dyDescent="0.25"/>
  <cols>
    <col min="1" max="1" width="21.42578125" style="17" customWidth="1"/>
    <col min="2" max="2" width="5.5703125" style="13" customWidth="1"/>
    <col min="3" max="3" width="57.85546875" style="5" customWidth="1"/>
    <col min="4" max="4" width="15.42578125" style="10" customWidth="1"/>
    <col min="5" max="6" width="9.140625" style="5"/>
    <col min="7" max="7" width="13.140625" style="5" bestFit="1" customWidth="1"/>
    <col min="8" max="16384" width="9.140625" style="5"/>
  </cols>
  <sheetData>
    <row r="1" spans="1:10" ht="15" x14ac:dyDescent="0.25">
      <c r="A1" s="18"/>
      <c r="B1" s="3"/>
      <c r="C1" s="1"/>
      <c r="D1" s="9"/>
      <c r="E1" s="1"/>
      <c r="F1" s="1"/>
      <c r="G1" s="1"/>
      <c r="H1" s="1"/>
      <c r="I1" s="1"/>
      <c r="J1" s="1"/>
    </row>
    <row r="2" spans="1:10" ht="48.75" customHeight="1" x14ac:dyDescent="0.25">
      <c r="A2" s="19"/>
      <c r="B2" s="14"/>
      <c r="C2" s="4"/>
      <c r="D2" s="11"/>
      <c r="E2" s="4"/>
      <c r="F2" s="4"/>
      <c r="G2" s="2"/>
      <c r="H2" s="2"/>
      <c r="I2" s="1"/>
      <c r="J2" s="1"/>
    </row>
    <row r="3" spans="1:10" ht="15" x14ac:dyDescent="0.25">
      <c r="A3" s="20"/>
      <c r="B3" s="15"/>
      <c r="C3" s="6"/>
      <c r="D3" s="12"/>
      <c r="E3" s="6"/>
      <c r="F3" s="6"/>
      <c r="G3" s="6"/>
      <c r="H3" s="6"/>
      <c r="I3" s="6"/>
      <c r="J3" s="6"/>
    </row>
    <row r="4" spans="1:10" ht="53.25" customHeight="1" x14ac:dyDescent="0.25">
      <c r="A4" s="30" t="s">
        <v>46</v>
      </c>
      <c r="B4" s="30"/>
      <c r="C4" s="30"/>
      <c r="D4" s="30"/>
    </row>
    <row r="5" spans="1:10" ht="15" x14ac:dyDescent="0.25">
      <c r="A5" s="7"/>
      <c r="B5" s="7"/>
      <c r="C5" s="7"/>
      <c r="D5" s="7"/>
    </row>
    <row r="6" spans="1:10" ht="15" x14ac:dyDescent="0.25">
      <c r="A6" s="29" t="s">
        <v>1</v>
      </c>
      <c r="B6" s="29"/>
    </row>
    <row r="7" spans="1:10" ht="44.25" customHeight="1" x14ac:dyDescent="0.25">
      <c r="A7" s="27" t="s">
        <v>43</v>
      </c>
      <c r="B7" s="27"/>
      <c r="C7" s="8" t="s">
        <v>44</v>
      </c>
      <c r="D7" s="28" t="s">
        <v>45</v>
      </c>
    </row>
    <row r="8" spans="1:10" ht="22.5" customHeight="1" x14ac:dyDescent="0.25">
      <c r="A8" s="33" t="s">
        <v>58</v>
      </c>
      <c r="B8" s="31" t="s">
        <v>54</v>
      </c>
      <c r="C8" s="16" t="s">
        <v>2</v>
      </c>
      <c r="D8" s="21">
        <v>28715.8</v>
      </c>
    </row>
    <row r="9" spans="1:10" ht="22.5" customHeight="1" outlineLevel="1" x14ac:dyDescent="0.25">
      <c r="A9" s="33" t="s">
        <v>59</v>
      </c>
      <c r="B9" s="31" t="s">
        <v>54</v>
      </c>
      <c r="C9" s="16" t="s">
        <v>3</v>
      </c>
      <c r="D9" s="21">
        <v>423.7</v>
      </c>
    </row>
    <row r="10" spans="1:10" ht="105" outlineLevel="2" x14ac:dyDescent="0.25">
      <c r="A10" s="34" t="s">
        <v>60</v>
      </c>
      <c r="B10" s="32">
        <v>110</v>
      </c>
      <c r="C10" s="23" t="s">
        <v>4</v>
      </c>
      <c r="D10" s="24">
        <v>421.2</v>
      </c>
    </row>
    <row r="11" spans="1:10" ht="90" outlineLevel="2" x14ac:dyDescent="0.25">
      <c r="A11" s="34" t="s">
        <v>61</v>
      </c>
      <c r="B11" s="32">
        <v>110</v>
      </c>
      <c r="C11" s="23" t="s">
        <v>5</v>
      </c>
      <c r="D11" s="24">
        <v>0.1</v>
      </c>
    </row>
    <row r="12" spans="1:10" ht="75" outlineLevel="2" x14ac:dyDescent="0.25">
      <c r="A12" s="34" t="s">
        <v>62</v>
      </c>
      <c r="B12" s="32">
        <v>110</v>
      </c>
      <c r="C12" s="22" t="s">
        <v>6</v>
      </c>
      <c r="D12" s="24">
        <v>0.3</v>
      </c>
    </row>
    <row r="13" spans="1:10" ht="75" outlineLevel="2" x14ac:dyDescent="0.25">
      <c r="A13" s="34" t="s">
        <v>63</v>
      </c>
      <c r="B13" s="32">
        <v>110</v>
      </c>
      <c r="C13" s="22" t="s">
        <v>7</v>
      </c>
      <c r="D13" s="24">
        <v>0.9</v>
      </c>
    </row>
    <row r="14" spans="1:10" ht="120" outlineLevel="2" x14ac:dyDescent="0.25">
      <c r="A14" s="34" t="s">
        <v>64</v>
      </c>
      <c r="B14" s="32">
        <v>110</v>
      </c>
      <c r="C14" s="23" t="s">
        <v>8</v>
      </c>
      <c r="D14" s="24">
        <v>1.2</v>
      </c>
    </row>
    <row r="15" spans="1:10" ht="28.5" outlineLevel="1" x14ac:dyDescent="0.25">
      <c r="A15" s="33" t="s">
        <v>65</v>
      </c>
      <c r="B15" s="31" t="s">
        <v>54</v>
      </c>
      <c r="C15" s="16" t="s">
        <v>9</v>
      </c>
      <c r="D15" s="21">
        <v>277.7</v>
      </c>
    </row>
    <row r="16" spans="1:10" ht="75" outlineLevel="2" x14ac:dyDescent="0.25">
      <c r="A16" s="34" t="s">
        <v>66</v>
      </c>
      <c r="B16" s="32">
        <v>110</v>
      </c>
      <c r="C16" s="22" t="s">
        <v>10</v>
      </c>
      <c r="D16" s="24">
        <v>96.8</v>
      </c>
    </row>
    <row r="17" spans="1:4" ht="90" outlineLevel="2" x14ac:dyDescent="0.25">
      <c r="A17" s="34" t="s">
        <v>67</v>
      </c>
      <c r="B17" s="32">
        <v>110</v>
      </c>
      <c r="C17" s="23" t="s">
        <v>11</v>
      </c>
      <c r="D17" s="24">
        <v>2.6</v>
      </c>
    </row>
    <row r="18" spans="1:4" ht="75" outlineLevel="2" x14ac:dyDescent="0.25">
      <c r="A18" s="34" t="s">
        <v>68</v>
      </c>
      <c r="B18" s="32">
        <v>110</v>
      </c>
      <c r="C18" s="22" t="s">
        <v>12</v>
      </c>
      <c r="D18" s="24">
        <v>190.7</v>
      </c>
    </row>
    <row r="19" spans="1:4" ht="75" outlineLevel="2" x14ac:dyDescent="0.25">
      <c r="A19" s="34" t="s">
        <v>69</v>
      </c>
      <c r="B19" s="32">
        <v>110</v>
      </c>
      <c r="C19" s="22" t="s">
        <v>13</v>
      </c>
      <c r="D19" s="24">
        <v>-12.4</v>
      </c>
    </row>
    <row r="20" spans="1:4" ht="23.25" customHeight="1" outlineLevel="1" x14ac:dyDescent="0.25">
      <c r="A20" s="33" t="s">
        <v>70</v>
      </c>
      <c r="B20" s="31" t="s">
        <v>54</v>
      </c>
      <c r="C20" s="16" t="s">
        <v>14</v>
      </c>
      <c r="D20" s="21">
        <v>36.799999999999997</v>
      </c>
    </row>
    <row r="21" spans="1:4" ht="45" outlineLevel="2" x14ac:dyDescent="0.25">
      <c r="A21" s="34" t="s">
        <v>71</v>
      </c>
      <c r="B21" s="32">
        <v>110</v>
      </c>
      <c r="C21" s="22" t="s">
        <v>15</v>
      </c>
      <c r="D21" s="24">
        <v>35.700000000000003</v>
      </c>
    </row>
    <row r="22" spans="1:4" ht="30" outlineLevel="2" x14ac:dyDescent="0.25">
      <c r="A22" s="34" t="s">
        <v>72</v>
      </c>
      <c r="B22" s="32">
        <v>110</v>
      </c>
      <c r="C22" s="22" t="s">
        <v>16</v>
      </c>
      <c r="D22" s="24">
        <v>0.5</v>
      </c>
    </row>
    <row r="23" spans="1:4" ht="45" outlineLevel="2" x14ac:dyDescent="0.25">
      <c r="A23" s="34" t="s">
        <v>73</v>
      </c>
      <c r="B23" s="32">
        <v>110</v>
      </c>
      <c r="C23" s="22" t="s">
        <v>17</v>
      </c>
      <c r="D23" s="24">
        <v>0.5</v>
      </c>
    </row>
    <row r="24" spans="1:4" ht="60" outlineLevel="2" x14ac:dyDescent="0.25">
      <c r="A24" s="34" t="s">
        <v>74</v>
      </c>
      <c r="B24" s="32">
        <v>110</v>
      </c>
      <c r="C24" s="22" t="s">
        <v>18</v>
      </c>
      <c r="D24" s="24">
        <v>0.1</v>
      </c>
    </row>
    <row r="25" spans="1:4" ht="27" customHeight="1" outlineLevel="1" x14ac:dyDescent="0.25">
      <c r="A25" s="33" t="s">
        <v>75</v>
      </c>
      <c r="B25" s="31" t="s">
        <v>54</v>
      </c>
      <c r="C25" s="16" t="s">
        <v>19</v>
      </c>
      <c r="D25" s="21">
        <v>26995.8</v>
      </c>
    </row>
    <row r="26" spans="1:4" ht="75" outlineLevel="2" x14ac:dyDescent="0.25">
      <c r="A26" s="34" t="s">
        <v>76</v>
      </c>
      <c r="B26" s="32">
        <v>110</v>
      </c>
      <c r="C26" s="22" t="s">
        <v>20</v>
      </c>
      <c r="D26" s="24">
        <v>73.400000000000006</v>
      </c>
    </row>
    <row r="27" spans="1:4" ht="60" outlineLevel="2" x14ac:dyDescent="0.25">
      <c r="A27" s="34" t="s">
        <v>77</v>
      </c>
      <c r="B27" s="32">
        <v>110</v>
      </c>
      <c r="C27" s="22" t="s">
        <v>21</v>
      </c>
      <c r="D27" s="24">
        <v>2.2999999999999998</v>
      </c>
    </row>
    <row r="28" spans="1:4" ht="60" outlineLevel="2" x14ac:dyDescent="0.25">
      <c r="A28" s="34" t="s">
        <v>78</v>
      </c>
      <c r="B28" s="32">
        <v>110</v>
      </c>
      <c r="C28" s="22" t="s">
        <v>22</v>
      </c>
      <c r="D28" s="24">
        <v>26102.799999999999</v>
      </c>
    </row>
    <row r="29" spans="1:4" ht="60" outlineLevel="2" x14ac:dyDescent="0.25">
      <c r="A29" s="34" t="s">
        <v>79</v>
      </c>
      <c r="B29" s="32">
        <v>110</v>
      </c>
      <c r="C29" s="22" t="s">
        <v>23</v>
      </c>
      <c r="D29" s="24">
        <v>783.9</v>
      </c>
    </row>
    <row r="30" spans="1:4" ht="45" outlineLevel="2" x14ac:dyDescent="0.25">
      <c r="A30" s="34" t="s">
        <v>80</v>
      </c>
      <c r="B30" s="32">
        <v>110</v>
      </c>
      <c r="C30" s="22" t="s">
        <v>24</v>
      </c>
      <c r="D30" s="24">
        <v>6.7</v>
      </c>
    </row>
    <row r="31" spans="1:4" ht="75" outlineLevel="2" x14ac:dyDescent="0.25">
      <c r="A31" s="34" t="s">
        <v>81</v>
      </c>
      <c r="B31" s="32">
        <v>110</v>
      </c>
      <c r="C31" s="22" t="s">
        <v>25</v>
      </c>
      <c r="D31" s="24">
        <v>26.7</v>
      </c>
    </row>
    <row r="32" spans="1:4" ht="28.5" outlineLevel="1" x14ac:dyDescent="0.25">
      <c r="A32" s="33" t="s">
        <v>82</v>
      </c>
      <c r="B32" s="31" t="s">
        <v>54</v>
      </c>
      <c r="C32" s="16" t="s">
        <v>26</v>
      </c>
      <c r="D32" s="21">
        <v>899.8</v>
      </c>
    </row>
    <row r="33" spans="1:4" ht="75" outlineLevel="2" x14ac:dyDescent="0.25">
      <c r="A33" s="34" t="s">
        <v>83</v>
      </c>
      <c r="B33" s="32" t="s">
        <v>55</v>
      </c>
      <c r="C33" s="22" t="s">
        <v>27</v>
      </c>
      <c r="D33" s="24">
        <v>883.3</v>
      </c>
    </row>
    <row r="34" spans="1:4" ht="75" outlineLevel="2" x14ac:dyDescent="0.25">
      <c r="A34" s="34" t="s">
        <v>84</v>
      </c>
      <c r="B34" s="32" t="s">
        <v>55</v>
      </c>
      <c r="C34" s="22" t="s">
        <v>28</v>
      </c>
      <c r="D34" s="24">
        <v>16.5</v>
      </c>
    </row>
    <row r="35" spans="1:4" ht="28.5" outlineLevel="1" x14ac:dyDescent="0.25">
      <c r="A35" s="33" t="s">
        <v>85</v>
      </c>
      <c r="B35" s="31" t="s">
        <v>54</v>
      </c>
      <c r="C35" s="16" t="s">
        <v>29</v>
      </c>
      <c r="D35" s="21">
        <v>80</v>
      </c>
    </row>
    <row r="36" spans="1:4" ht="30" outlineLevel="2" x14ac:dyDescent="0.25">
      <c r="A36" s="34" t="s">
        <v>86</v>
      </c>
      <c r="B36" s="32" t="s">
        <v>56</v>
      </c>
      <c r="C36" s="22" t="s">
        <v>30</v>
      </c>
      <c r="D36" s="24">
        <v>80</v>
      </c>
    </row>
    <row r="37" spans="1:4" ht="24.75" customHeight="1" outlineLevel="1" x14ac:dyDescent="0.25">
      <c r="A37" s="33" t="s">
        <v>87</v>
      </c>
      <c r="B37" s="31" t="s">
        <v>54</v>
      </c>
      <c r="C37" s="16" t="s">
        <v>31</v>
      </c>
      <c r="D37" s="21">
        <v>2</v>
      </c>
    </row>
    <row r="38" spans="1:4" ht="45" outlineLevel="2" x14ac:dyDescent="0.25">
      <c r="A38" s="34" t="s">
        <v>88</v>
      </c>
      <c r="B38" s="32" t="s">
        <v>57</v>
      </c>
      <c r="C38" s="22" t="s">
        <v>32</v>
      </c>
      <c r="D38" s="24">
        <v>2</v>
      </c>
    </row>
    <row r="39" spans="1:4" ht="27" customHeight="1" x14ac:dyDescent="0.25">
      <c r="A39" s="33" t="s">
        <v>89</v>
      </c>
      <c r="B39" s="31" t="s">
        <v>54</v>
      </c>
      <c r="C39" s="16" t="s">
        <v>33</v>
      </c>
      <c r="D39" s="21">
        <f>D40+D51</f>
        <v>11212.6</v>
      </c>
    </row>
    <row r="40" spans="1:4" ht="28.5" outlineLevel="1" x14ac:dyDescent="0.25">
      <c r="A40" s="33" t="s">
        <v>90</v>
      </c>
      <c r="B40" s="31" t="s">
        <v>54</v>
      </c>
      <c r="C40" s="16" t="s">
        <v>34</v>
      </c>
      <c r="D40" s="21">
        <f>D41+D43+D45+D48</f>
        <v>11292.300000000001</v>
      </c>
    </row>
    <row r="41" spans="1:4" ht="28.5" outlineLevel="1" x14ac:dyDescent="0.25">
      <c r="A41" s="35" t="s">
        <v>98</v>
      </c>
      <c r="B41" s="31">
        <v>151</v>
      </c>
      <c r="C41" s="36" t="s">
        <v>53</v>
      </c>
      <c r="D41" s="21">
        <f>D42</f>
        <v>1428</v>
      </c>
    </row>
    <row r="42" spans="1:4" ht="30" outlineLevel="2" x14ac:dyDescent="0.25">
      <c r="A42" s="34" t="s">
        <v>91</v>
      </c>
      <c r="B42" s="32">
        <v>151</v>
      </c>
      <c r="C42" s="22" t="s">
        <v>35</v>
      </c>
      <c r="D42" s="24">
        <v>1428</v>
      </c>
    </row>
    <row r="43" spans="1:4" ht="28.5" outlineLevel="2" x14ac:dyDescent="0.25">
      <c r="A43" s="35" t="s">
        <v>51</v>
      </c>
      <c r="B43" s="31">
        <v>151</v>
      </c>
      <c r="C43" s="36" t="s">
        <v>52</v>
      </c>
      <c r="D43" s="21">
        <f>D44</f>
        <v>9365.7000000000007</v>
      </c>
    </row>
    <row r="44" spans="1:4" ht="27" customHeight="1" outlineLevel="2" x14ac:dyDescent="0.25">
      <c r="A44" s="34" t="s">
        <v>92</v>
      </c>
      <c r="B44" s="32">
        <v>151</v>
      </c>
      <c r="C44" s="22" t="s">
        <v>36</v>
      </c>
      <c r="D44" s="24">
        <v>9365.7000000000007</v>
      </c>
    </row>
    <row r="45" spans="1:4" ht="28.5" outlineLevel="2" x14ac:dyDescent="0.25">
      <c r="A45" s="33" t="s">
        <v>49</v>
      </c>
      <c r="B45" s="31">
        <v>151</v>
      </c>
      <c r="C45" s="16" t="s">
        <v>50</v>
      </c>
      <c r="D45" s="21">
        <f>SUM(D46:D47)</f>
        <v>57</v>
      </c>
    </row>
    <row r="46" spans="1:4" ht="45" outlineLevel="2" x14ac:dyDescent="0.25">
      <c r="A46" s="34" t="s">
        <v>93</v>
      </c>
      <c r="B46" s="32">
        <v>151</v>
      </c>
      <c r="C46" s="22" t="s">
        <v>37</v>
      </c>
      <c r="D46" s="24">
        <v>52.8</v>
      </c>
    </row>
    <row r="47" spans="1:4" ht="30" outlineLevel="2" x14ac:dyDescent="0.25">
      <c r="A47" s="34" t="s">
        <v>94</v>
      </c>
      <c r="B47" s="32">
        <v>151</v>
      </c>
      <c r="C47" s="22" t="s">
        <v>38</v>
      </c>
      <c r="D47" s="24">
        <v>4.2</v>
      </c>
    </row>
    <row r="48" spans="1:4" ht="26.25" customHeight="1" outlineLevel="2" x14ac:dyDescent="0.25">
      <c r="A48" s="33" t="s">
        <v>47</v>
      </c>
      <c r="B48" s="31">
        <v>151</v>
      </c>
      <c r="C48" s="36" t="s">
        <v>48</v>
      </c>
      <c r="D48" s="21">
        <f>D49+D50</f>
        <v>441.6</v>
      </c>
    </row>
    <row r="49" spans="1:4" ht="60" outlineLevel="2" x14ac:dyDescent="0.25">
      <c r="A49" s="34" t="s">
        <v>95</v>
      </c>
      <c r="B49" s="32">
        <v>151</v>
      </c>
      <c r="C49" s="22" t="s">
        <v>39</v>
      </c>
      <c r="D49" s="24">
        <v>50</v>
      </c>
    </row>
    <row r="50" spans="1:4" ht="30" outlineLevel="2" x14ac:dyDescent="0.25">
      <c r="A50" s="34" t="s">
        <v>96</v>
      </c>
      <c r="B50" s="32">
        <v>151</v>
      </c>
      <c r="C50" s="22" t="s">
        <v>40</v>
      </c>
      <c r="D50" s="24">
        <v>391.6</v>
      </c>
    </row>
    <row r="51" spans="1:4" ht="42.75" outlineLevel="1" x14ac:dyDescent="0.25">
      <c r="A51" s="33" t="s">
        <v>99</v>
      </c>
      <c r="B51" s="31" t="s">
        <v>54</v>
      </c>
      <c r="C51" s="16" t="s">
        <v>41</v>
      </c>
      <c r="D51" s="21">
        <v>-79.7</v>
      </c>
    </row>
    <row r="52" spans="1:4" ht="45" outlineLevel="2" x14ac:dyDescent="0.25">
      <c r="A52" s="34" t="s">
        <v>97</v>
      </c>
      <c r="B52" s="32">
        <v>151</v>
      </c>
      <c r="C52" s="22" t="s">
        <v>42</v>
      </c>
      <c r="D52" s="24">
        <v>-79.7</v>
      </c>
    </row>
    <row r="53" spans="1:4" ht="16.5" x14ac:dyDescent="0.25">
      <c r="A53" s="25" t="s">
        <v>0</v>
      </c>
      <c r="B53" s="25"/>
      <c r="C53" s="25"/>
      <c r="D53" s="26">
        <f>D8+D39</f>
        <v>39928.400000000001</v>
      </c>
    </row>
    <row r="54" spans="1:4" ht="42.75" customHeight="1" x14ac:dyDescent="0.25"/>
  </sheetData>
  <mergeCells count="5">
    <mergeCell ref="A53:C53"/>
    <mergeCell ref="A7:B7"/>
    <mergeCell ref="A6:B6"/>
    <mergeCell ref="A4:D4"/>
    <mergeCell ref="A5:D5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2016-03-28T06:40:40Z</cp:lastPrinted>
  <dcterms:created xsi:type="dcterms:W3CDTF">2002-03-11T10:22:12Z</dcterms:created>
  <dcterms:modified xsi:type="dcterms:W3CDTF">2016-03-28T06:40:42Z</dcterms:modified>
</cp:coreProperties>
</file>