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2975" windowHeight="7755" activeTab="1"/>
  </bookViews>
  <sheets>
    <sheet name="п.5" sheetId="6" r:id="rId1"/>
    <sheet name="п.6" sheetId="5" r:id="rId2"/>
  </sheets>
  <definedNames>
    <definedName name="_Otchet_Period_Source__AT_ObjectName">#REF!</definedName>
    <definedName name="_PBuh_" localSheetId="0">п.5!#REF!</definedName>
    <definedName name="_PBuh_">п.6!#REF!</definedName>
    <definedName name="_PBuhN_" localSheetId="0">п.5!$A$17</definedName>
    <definedName name="_PBuhN_">п.6!$A$22</definedName>
    <definedName name="_Period_">#REF!</definedName>
    <definedName name="_PRuk_" localSheetId="0">п.5!#REF!</definedName>
    <definedName name="_PRuk_">п.6!#REF!</definedName>
    <definedName name="_PRukN_" localSheetId="0">п.5!$A$15</definedName>
    <definedName name="_PRukN_">п.6!$A$20</definedName>
    <definedName name="_RDate_">#REF!</definedName>
    <definedName name="_СпрАдм_">#REF!</definedName>
    <definedName name="_СпрОКАТО_">#REF!</definedName>
    <definedName name="_СпрОКПО_">#REF!</definedName>
  </definedNames>
  <calcPr calcId="145621"/>
</workbook>
</file>

<file path=xl/calcChain.xml><?xml version="1.0" encoding="utf-8"?>
<calcChain xmlns="http://schemas.openxmlformats.org/spreadsheetml/2006/main">
  <c r="D15" i="5"/>
  <c r="C15"/>
  <c r="D11"/>
  <c r="C11"/>
  <c r="D18" l="1"/>
  <c r="C18"/>
  <c r="D17"/>
  <c r="C17"/>
  <c r="D16"/>
  <c r="C16"/>
  <c r="E15"/>
  <c r="D14"/>
  <c r="C14"/>
  <c r="D13"/>
  <c r="C13"/>
  <c r="D12"/>
  <c r="C12"/>
  <c r="E11"/>
  <c r="D10"/>
  <c r="D9" s="1"/>
  <c r="C10"/>
  <c r="C9" s="1"/>
  <c r="E9" l="1"/>
  <c r="E10"/>
  <c r="E18"/>
  <c r="E12"/>
  <c r="E17"/>
  <c r="E14"/>
  <c r="E13"/>
  <c r="E16"/>
  <c r="C10" i="6" l="1"/>
  <c r="C9" s="1"/>
  <c r="E11"/>
  <c r="D10"/>
  <c r="D9" s="1"/>
  <c r="E12"/>
  <c r="E9" l="1"/>
  <c r="E10"/>
</calcChain>
</file>

<file path=xl/sharedStrings.xml><?xml version="1.0" encoding="utf-8"?>
<sst xmlns="http://schemas.openxmlformats.org/spreadsheetml/2006/main" count="52" uniqueCount="41">
  <si>
    <t xml:space="preserve"> Наименование показателя</t>
  </si>
  <si>
    <t>Источники финансирования дефицита бюджета - всего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</si>
  <si>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</si>
  <si>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</si>
  <si>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</si>
  <si>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</si>
  <si>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</si>
  <si>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</si>
  <si>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</si>
  <si>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</si>
  <si>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</si>
  <si>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</si>
  <si>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</si>
  <si>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Изменение остатков средств на счетах по учету  средств бюджетов</t>
  </si>
  <si>
    <t xml:space="preserve">Приложение № 5 </t>
  </si>
  <si>
    <t>Отклонения факт. от плана</t>
  </si>
  <si>
    <t>X</t>
  </si>
  <si>
    <t xml:space="preserve">Приложение № 6 </t>
  </si>
  <si>
    <t>(тыс. руб.)</t>
  </si>
  <si>
    <t xml:space="preserve">Код классификации источника финансирования дефицита бюджета по бюджетной классификации </t>
  </si>
  <si>
    <t>Председатель Совета депутатов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</si>
  <si>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</si>
  <si>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</si>
  <si>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000 01 05 02 01 10 0000 510</t>
  </si>
  <si>
    <t>000 01 05 02 01 10 0000 610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</si>
  <si>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</si>
  <si>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</si>
  <si>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Цацинского сельского поселения</t>
  </si>
  <si>
    <t>964 01 05 00 00 00 0000 000</t>
  </si>
  <si>
    <t>964 01 05 02 00 00 0000 500</t>
  </si>
  <si>
    <t>964 01 05 02 00 00 0000 600</t>
  </si>
  <si>
    <t>В.А. Урусова</t>
  </si>
  <si>
    <t>к решению Совета депутатов Цацинского сельского поселения от_____ № ____ "Об исполнении бюджета Цацинского сельского поселения Светлоярского муниципального района за 2015 год"</t>
  </si>
  <si>
    <t xml:space="preserve"> Источники финансирования дефицита бюджета Цацинского сельского поселения по кодам классификации источников финансирования дефицитов бюджетов за 2015 год</t>
  </si>
  <si>
    <t>Бюджетные назначения 2015 год</t>
  </si>
  <si>
    <t>Фактически исполнено за 2015 год</t>
  </si>
  <si>
    <t xml:space="preserve"> Источники финансирования дефицита бюджета Цацинского сельского поселения  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2015 год</t>
  </si>
  <si>
    <t>к решению Совета депутатов Цацинского сельского поселения от  _____№ ____ "Об исполнении бюджета Цацинского  сельского поселения Светлоярского муниципального района за 2015 год"</t>
  </si>
  <si>
    <t>Бюджетные назначения на 2015 год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</si>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</sst>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49" fontId="0" fillId="0" borderId="1" xfId="0" applyNumberFormat="1" applyBorder="1"/>
    <xf numFmtId="0" fontId="2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0" xfId="0" applyFont="1" applyBorder="1" applyAlignment="1"/>
    <xf numFmtId="49" fontId="4" fillId="0" borderId="1" xfId="0" applyNumberFormat="1" applyFont="1" applyBorder="1"/>
    <xf numFmtId="49" fontId="8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10" fillId="0" borderId="0" xfId="0" applyFont="1" applyAlignment="1">
      <alignment vertical="center" wrapText="1"/>
    </xf>
    <xf numFmtId="0" fontId="4" fillId="0" borderId="0" xfId="0" applyFont="1" applyFill="1" applyBorder="1"/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5" fillId="0" borderId="2" xfId="0" applyNumberFormat="1" applyFont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Border="1"/>
    <xf numFmtId="0" fontId="11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6" fillId="4" borderId="2" xfId="0" applyNumberFormat="1" applyFont="1" applyFill="1" applyBorder="1" applyAlignment="1">
      <alignment horizontal="left" vertical="center" wrapText="1"/>
    </xf>
    <xf numFmtId="0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B16" sqref="B16"/>
    </sheetView>
  </sheetViews>
  <sheetFormatPr defaultRowHeight="12.75"/>
  <cols>
    <col min="1" max="1" width="51.42578125" style="15" customWidth="1"/>
    <col min="2" max="2" width="28.42578125" style="15" customWidth="1"/>
    <col min="3" max="3" width="18.28515625" style="15" customWidth="1"/>
    <col min="4" max="4" width="16.28515625" style="15" customWidth="1"/>
    <col min="5" max="5" width="16.140625" style="15" customWidth="1"/>
    <col min="6" max="16384" width="9.140625" style="15"/>
  </cols>
  <sheetData>
    <row r="1" spans="1:6" ht="16.5" customHeight="1">
      <c r="A1" s="23"/>
      <c r="B1" s="23"/>
      <c r="C1" s="60" t="s">
        <v>14</v>
      </c>
      <c r="D1" s="60"/>
      <c r="E1" s="60"/>
    </row>
    <row r="2" spans="1:6" ht="69.75" customHeight="1">
      <c r="A2" s="24"/>
      <c r="B2" s="25"/>
      <c r="C2" s="61" t="s">
        <v>32</v>
      </c>
      <c r="D2" s="61"/>
      <c r="E2" s="61"/>
    </row>
    <row r="3" spans="1:6" ht="18.75" customHeight="1">
      <c r="A3" s="18"/>
      <c r="B3" s="9"/>
      <c r="C3" s="9"/>
      <c r="D3" s="9"/>
    </row>
    <row r="4" spans="1:6" ht="37.5" customHeight="1">
      <c r="A4" s="62" t="s">
        <v>33</v>
      </c>
      <c r="B4" s="62"/>
      <c r="C4" s="62"/>
      <c r="D4" s="62"/>
      <c r="E4" s="62"/>
    </row>
    <row r="5" spans="1:6" ht="15">
      <c r="A5" s="18"/>
      <c r="C5" s="19"/>
      <c r="E5" s="10" t="s">
        <v>18</v>
      </c>
    </row>
    <row r="6" spans="1:6" ht="26.25" customHeight="1">
      <c r="A6" s="63" t="s">
        <v>26</v>
      </c>
      <c r="B6" s="65" t="s">
        <v>25</v>
      </c>
      <c r="C6" s="67" t="s">
        <v>34</v>
      </c>
      <c r="D6" s="67" t="s">
        <v>35</v>
      </c>
      <c r="E6" s="67" t="s">
        <v>15</v>
      </c>
    </row>
    <row r="7" spans="1:6" ht="43.5" customHeight="1">
      <c r="A7" s="64"/>
      <c r="B7" s="66"/>
      <c r="C7" s="67"/>
      <c r="D7" s="67"/>
      <c r="E7" s="67"/>
    </row>
    <row r="8" spans="1:6" ht="15">
      <c r="A8" s="30">
        <v>1</v>
      </c>
      <c r="B8" s="30">
        <v>2</v>
      </c>
      <c r="C8" s="30">
        <v>3</v>
      </c>
      <c r="D8" s="30">
        <v>4</v>
      </c>
      <c r="E8" s="30">
        <v>5</v>
      </c>
    </row>
    <row r="9" spans="1:6" ht="37.5" customHeight="1">
      <c r="A9" s="31" t="s">
        <v>1</v>
      </c>
      <c r="B9" s="36" t="s">
        <v>16</v>
      </c>
      <c r="C9" s="50">
        <f>C10</f>
        <v>12823.300000000003</v>
      </c>
      <c r="D9" s="50">
        <f>D10</f>
        <v>10259</v>
      </c>
      <c r="E9" s="50">
        <f>D9-C9</f>
        <v>-2564.3000000000029</v>
      </c>
    </row>
    <row r="10" spans="1:6" ht="32.25" customHeight="1">
      <c r="A10" s="56" t="s">
        <v>13</v>
      </c>
      <c r="B10" s="57" t="s">
        <v>28</v>
      </c>
      <c r="C10" s="58">
        <f>SUM(C11:C12)</f>
        <v>12823.300000000003</v>
      </c>
      <c r="D10" s="58">
        <f>SUM(D11:D12)</f>
        <v>10259</v>
      </c>
      <c r="E10" s="58">
        <f>SUM(E11:E12)</f>
        <v>-2564.3000000000029</v>
      </c>
    </row>
    <row r="11" spans="1:6" ht="22.5" customHeight="1">
      <c r="A11" s="32" t="s">
        <v>5</v>
      </c>
      <c r="B11" s="33" t="s">
        <v>29</v>
      </c>
      <c r="C11" s="53">
        <v>-40812.199999999997</v>
      </c>
      <c r="D11" s="53">
        <v>-39928.400000000001</v>
      </c>
      <c r="E11" s="52">
        <f>D11-C11</f>
        <v>883.79999999999563</v>
      </c>
      <c r="F11" s="26"/>
    </row>
    <row r="12" spans="1:6" ht="22.5" customHeight="1">
      <c r="A12" s="32" t="s">
        <v>10</v>
      </c>
      <c r="B12" s="34" t="s">
        <v>30</v>
      </c>
      <c r="C12" s="51">
        <v>53635.5</v>
      </c>
      <c r="D12" s="53">
        <v>50187.4</v>
      </c>
      <c r="E12" s="52">
        <f>D12-C12</f>
        <v>-3448.0999999999985</v>
      </c>
      <c r="F12" s="26"/>
    </row>
    <row r="13" spans="1:6">
      <c r="A13" s="27"/>
      <c r="B13" s="28"/>
      <c r="C13" s="29"/>
      <c r="D13" s="29"/>
      <c r="E13" s="29"/>
      <c r="F13" s="26"/>
    </row>
    <row r="14" spans="1:6" ht="27" customHeight="1">
      <c r="A14" s="11"/>
      <c r="B14" s="12"/>
      <c r="C14" s="20"/>
      <c r="D14" s="21"/>
    </row>
    <row r="15" spans="1:6" s="45" customFormat="1" ht="16.5">
      <c r="A15" s="43" t="s">
        <v>20</v>
      </c>
      <c r="B15" s="44"/>
      <c r="C15" s="43"/>
      <c r="E15" s="46"/>
    </row>
    <row r="16" spans="1:6" ht="16.5">
      <c r="A16" s="46" t="s">
        <v>27</v>
      </c>
      <c r="C16" s="22"/>
      <c r="D16" s="59" t="s">
        <v>31</v>
      </c>
      <c r="E16" s="59"/>
    </row>
    <row r="17" spans="1:4">
      <c r="A17" s="13"/>
      <c r="B17" s="17"/>
      <c r="C17" s="22"/>
      <c r="D17" s="21"/>
    </row>
    <row r="18" spans="1:4">
      <c r="A18" s="14"/>
      <c r="C18" s="22"/>
      <c r="D18" s="21"/>
    </row>
  </sheetData>
  <mergeCells count="9">
    <mergeCell ref="D16:E16"/>
    <mergeCell ref="C1:E1"/>
    <mergeCell ref="C2:E2"/>
    <mergeCell ref="A4:E4"/>
    <mergeCell ref="A6:A7"/>
    <mergeCell ref="B6:B7"/>
    <mergeCell ref="C6:C7"/>
    <mergeCell ref="D6:D7"/>
    <mergeCell ref="E6:E7"/>
  </mergeCells>
  <phoneticPr fontId="2" type="noConversion"/>
  <pageMargins left="0.98425196850393704" right="0.98425196850393704" top="1.1023622047244095" bottom="0.59055118110236227" header="0.51181102362204722" footer="0.51181102362204722"/>
  <pageSetup paperSize="8" fitToHeight="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30"/>
  <sheetViews>
    <sheetView tabSelected="1" topLeftCell="A4" workbookViewId="0">
      <selection activeCell="A20" sqref="A20"/>
    </sheetView>
  </sheetViews>
  <sheetFormatPr defaultRowHeight="12.75"/>
  <cols>
    <col min="1" max="1" width="51.42578125" style="4" customWidth="1"/>
    <col min="2" max="2" width="30.42578125" style="4" customWidth="1"/>
    <col min="3" max="3" width="16" style="4" customWidth="1"/>
    <col min="4" max="4" width="16.28515625" style="4" customWidth="1"/>
    <col min="5" max="5" width="16.140625" style="4" customWidth="1"/>
    <col min="6" max="16384" width="9.140625" style="4"/>
  </cols>
  <sheetData>
    <row r="1" spans="1:5" ht="15">
      <c r="C1" s="60" t="s">
        <v>17</v>
      </c>
      <c r="D1" s="60"/>
      <c r="E1" s="60"/>
    </row>
    <row r="2" spans="1:5" ht="72.75" customHeight="1">
      <c r="A2" s="2"/>
      <c r="B2" s="37"/>
      <c r="C2" s="61" t="s">
        <v>37</v>
      </c>
      <c r="D2" s="61"/>
      <c r="E2" s="61"/>
    </row>
    <row r="3" spans="1:5" ht="18.75" customHeight="1">
      <c r="A3" s="2"/>
      <c r="B3" s="9"/>
      <c r="C3" s="9"/>
      <c r="D3" s="9"/>
    </row>
    <row r="4" spans="1:5" ht="72.75" customHeight="1">
      <c r="A4" s="62" t="s">
        <v>36</v>
      </c>
      <c r="B4" s="62"/>
      <c r="C4" s="62"/>
      <c r="D4" s="62"/>
      <c r="E4" s="62"/>
    </row>
    <row r="5" spans="1:5" ht="21.75" customHeight="1">
      <c r="A5" s="2"/>
      <c r="C5" s="1"/>
      <c r="E5" s="10" t="s">
        <v>18</v>
      </c>
    </row>
    <row r="6" spans="1:5" s="3" customFormat="1" ht="26.25" customHeight="1">
      <c r="A6" s="68" t="s">
        <v>0</v>
      </c>
      <c r="B6" s="65" t="s">
        <v>19</v>
      </c>
      <c r="C6" s="67" t="s">
        <v>38</v>
      </c>
      <c r="D6" s="67" t="s">
        <v>35</v>
      </c>
      <c r="E6" s="67" t="s">
        <v>15</v>
      </c>
    </row>
    <row r="7" spans="1:5" s="3" customFormat="1" ht="36" customHeight="1">
      <c r="A7" s="68"/>
      <c r="B7" s="66"/>
      <c r="C7" s="67"/>
      <c r="D7" s="67"/>
      <c r="E7" s="67"/>
    </row>
    <row r="8" spans="1:5" s="3" customFormat="1" ht="15">
      <c r="A8" s="30">
        <v>1</v>
      </c>
      <c r="B8" s="38">
        <v>2</v>
      </c>
      <c r="C8" s="47">
        <v>3</v>
      </c>
      <c r="D8" s="48">
        <v>4</v>
      </c>
      <c r="E8" s="48">
        <v>5</v>
      </c>
    </row>
    <row r="9" spans="1:5" s="3" customFormat="1" ht="28.5">
      <c r="A9" s="49" t="s">
        <v>1</v>
      </c>
      <c r="B9" s="36" t="s">
        <v>16</v>
      </c>
      <c r="C9" s="50">
        <f>C10</f>
        <v>12823.300000000003</v>
      </c>
      <c r="D9" s="50">
        <f>D10</f>
        <v>10259</v>
      </c>
      <c r="E9" s="50">
        <f t="shared" ref="E9:E18" si="0">D9-C9</f>
        <v>-2564.3000000000029</v>
      </c>
    </row>
    <row r="10" spans="1:5" s="3" customFormat="1" ht="28.5">
      <c r="A10" s="54" t="s">
        <v>13</v>
      </c>
      <c r="B10" s="39" t="s">
        <v>2</v>
      </c>
      <c r="C10" s="50">
        <f>C11+C15</f>
        <v>12823.300000000003</v>
      </c>
      <c r="D10" s="50">
        <f>D11+D15</f>
        <v>10259</v>
      </c>
      <c r="E10" s="50">
        <f t="shared" si="0"/>
        <v>-2564.3000000000029</v>
      </c>
    </row>
    <row r="11" spans="1:5" s="3" customFormat="1" ht="15">
      <c r="A11" s="55" t="s">
        <v>3</v>
      </c>
      <c r="B11" s="38" t="s">
        <v>4</v>
      </c>
      <c r="C11" s="53">
        <f>п.5!C11</f>
        <v>-40812.199999999997</v>
      </c>
      <c r="D11" s="53">
        <f>п.5!D11</f>
        <v>-39928.400000000001</v>
      </c>
      <c r="E11" s="52">
        <f t="shared" si="0"/>
        <v>883.79999999999563</v>
      </c>
    </row>
    <row r="12" spans="1:5" s="3" customFormat="1" ht="15">
      <c r="A12" s="55" t="s">
        <v>5</v>
      </c>
      <c r="B12" s="38" t="s">
        <v>6</v>
      </c>
      <c r="C12" s="52">
        <f>C11</f>
        <v>-40812.199999999997</v>
      </c>
      <c r="D12" s="52">
        <f>D11</f>
        <v>-39928.400000000001</v>
      </c>
      <c r="E12" s="52">
        <f t="shared" si="0"/>
        <v>883.79999999999563</v>
      </c>
    </row>
    <row r="13" spans="1:5" s="3" customFormat="1" ht="30">
      <c r="A13" s="55" t="s">
        <v>21</v>
      </c>
      <c r="B13" s="38" t="s">
        <v>7</v>
      </c>
      <c r="C13" s="52">
        <f>C11</f>
        <v>-40812.199999999997</v>
      </c>
      <c r="D13" s="52">
        <f>D11</f>
        <v>-39928.400000000001</v>
      </c>
      <c r="E13" s="52">
        <f t="shared" si="0"/>
        <v>883.79999999999563</v>
      </c>
    </row>
    <row r="14" spans="1:5" s="3" customFormat="1" ht="30">
      <c r="A14" s="55" t="s">
        <v>39</v>
      </c>
      <c r="B14" s="38" t="s">
        <v>23</v>
      </c>
      <c r="C14" s="52">
        <f>C11</f>
        <v>-40812.199999999997</v>
      </c>
      <c r="D14" s="52">
        <f>D11</f>
        <v>-39928.400000000001</v>
      </c>
      <c r="E14" s="52">
        <f t="shared" si="0"/>
        <v>883.79999999999563</v>
      </c>
    </row>
    <row r="15" spans="1:5" s="3" customFormat="1" ht="15">
      <c r="A15" s="55" t="s">
        <v>8</v>
      </c>
      <c r="B15" s="38" t="s">
        <v>9</v>
      </c>
      <c r="C15" s="51">
        <f>п.5!C12</f>
        <v>53635.5</v>
      </c>
      <c r="D15" s="51">
        <f>п.5!D12</f>
        <v>50187.4</v>
      </c>
      <c r="E15" s="52">
        <f>D15-C15</f>
        <v>-3448.0999999999985</v>
      </c>
    </row>
    <row r="16" spans="1:5" s="3" customFormat="1" ht="15">
      <c r="A16" s="55" t="s">
        <v>10</v>
      </c>
      <c r="B16" s="38" t="s">
        <v>11</v>
      </c>
      <c r="C16" s="52">
        <f>C15</f>
        <v>53635.5</v>
      </c>
      <c r="D16" s="52">
        <f>D15</f>
        <v>50187.4</v>
      </c>
      <c r="E16" s="52">
        <f t="shared" si="0"/>
        <v>-3448.0999999999985</v>
      </c>
    </row>
    <row r="17" spans="1:8" s="3" customFormat="1" ht="30">
      <c r="A17" s="55" t="s">
        <v>22</v>
      </c>
      <c r="B17" s="38" t="s">
        <v>12</v>
      </c>
      <c r="C17" s="52">
        <f>C15</f>
        <v>53635.5</v>
      </c>
      <c r="D17" s="52">
        <f>D15</f>
        <v>50187.4</v>
      </c>
      <c r="E17" s="52">
        <f t="shared" si="0"/>
        <v>-3448.0999999999985</v>
      </c>
    </row>
    <row r="18" spans="1:8" s="3" customFormat="1" ht="30">
      <c r="A18" s="55" t="s">
        <v>40</v>
      </c>
      <c r="B18" s="38" t="s">
        <v>24</v>
      </c>
      <c r="C18" s="52">
        <f>C15</f>
        <v>53635.5</v>
      </c>
      <c r="D18" s="52">
        <f>D15</f>
        <v>50187.4</v>
      </c>
      <c r="E18" s="52">
        <f t="shared" si="0"/>
        <v>-3448.0999999999985</v>
      </c>
    </row>
    <row r="19" spans="1:8" s="3" customFormat="1">
      <c r="A19" s="8"/>
      <c r="B19" s="7"/>
      <c r="C19" s="6"/>
      <c r="D19" s="5"/>
    </row>
    <row r="20" spans="1:8" ht="30" customHeight="1">
      <c r="A20" s="16"/>
      <c r="B20" s="41"/>
      <c r="C20" s="16"/>
      <c r="D20" s="35"/>
      <c r="E20" s="40"/>
      <c r="F20" s="40"/>
      <c r="G20" s="40"/>
      <c r="H20" s="40"/>
    </row>
    <row r="21" spans="1:8" s="45" customFormat="1" ht="16.5">
      <c r="A21" s="43" t="s">
        <v>20</v>
      </c>
      <c r="B21" s="44"/>
      <c r="C21" s="43"/>
      <c r="E21" s="46"/>
    </row>
    <row r="22" spans="1:8" ht="16.5">
      <c r="A22" s="46" t="s">
        <v>27</v>
      </c>
      <c r="B22" s="15"/>
      <c r="C22" s="22"/>
      <c r="D22" s="59" t="s">
        <v>31</v>
      </c>
      <c r="E22" s="59"/>
      <c r="F22" s="15"/>
      <c r="G22" s="40"/>
      <c r="H22" s="40"/>
    </row>
    <row r="23" spans="1:8" ht="15.75">
      <c r="A23" s="42"/>
      <c r="B23" s="40"/>
      <c r="C23" s="40"/>
      <c r="D23" s="35"/>
      <c r="E23" s="40"/>
      <c r="F23" s="40"/>
      <c r="G23" s="40"/>
      <c r="H23" s="40"/>
    </row>
    <row r="24" spans="1:8" ht="15.75">
      <c r="A24" s="40"/>
      <c r="B24" s="40"/>
      <c r="C24" s="40"/>
      <c r="D24" s="40"/>
      <c r="E24" s="40"/>
      <c r="F24" s="40"/>
      <c r="G24" s="40"/>
      <c r="H24" s="40"/>
    </row>
    <row r="25" spans="1:8" ht="15.75">
      <c r="A25" s="40"/>
      <c r="B25" s="40"/>
      <c r="C25" s="40"/>
      <c r="D25" s="40"/>
      <c r="E25" s="40"/>
      <c r="F25" s="40"/>
      <c r="G25" s="40"/>
      <c r="H25" s="40"/>
    </row>
    <row r="26" spans="1:8" ht="15.75">
      <c r="A26" s="40"/>
      <c r="B26" s="40"/>
      <c r="C26" s="40"/>
      <c r="D26" s="40"/>
      <c r="E26" s="40"/>
      <c r="F26" s="40"/>
      <c r="G26" s="40"/>
      <c r="H26" s="40"/>
    </row>
    <row r="27" spans="1:8" ht="15.75">
      <c r="A27" s="40"/>
      <c r="B27" s="40"/>
      <c r="C27" s="40"/>
      <c r="D27" s="40"/>
      <c r="E27" s="40"/>
      <c r="F27" s="40"/>
      <c r="G27" s="40"/>
      <c r="H27" s="40"/>
    </row>
    <row r="28" spans="1:8" ht="15.75">
      <c r="A28" s="40"/>
      <c r="B28" s="40"/>
      <c r="C28" s="40"/>
      <c r="D28" s="40"/>
      <c r="E28" s="40"/>
      <c r="F28" s="40"/>
      <c r="G28" s="40"/>
      <c r="H28" s="40"/>
    </row>
    <row r="29" spans="1:8" ht="15.75">
      <c r="A29" s="40"/>
      <c r="B29" s="40"/>
      <c r="C29" s="40"/>
      <c r="D29" s="40"/>
      <c r="E29" s="40"/>
      <c r="F29" s="40"/>
      <c r="G29" s="40"/>
      <c r="H29" s="40"/>
    </row>
    <row r="30" spans="1:8" ht="15.75">
      <c r="A30" s="40"/>
      <c r="B30" s="40"/>
      <c r="C30" s="40"/>
      <c r="D30" s="40"/>
      <c r="E30" s="40"/>
      <c r="F30" s="40"/>
      <c r="G30" s="40"/>
      <c r="H30" s="40"/>
    </row>
  </sheetData>
  <mergeCells count="9">
    <mergeCell ref="D22:E22"/>
    <mergeCell ref="C6:C7"/>
    <mergeCell ref="D6:D7"/>
    <mergeCell ref="C1:E1"/>
    <mergeCell ref="C2:E2"/>
    <mergeCell ref="E6:E7"/>
    <mergeCell ref="A4:E4"/>
    <mergeCell ref="A6:A7"/>
    <mergeCell ref="B6:B7"/>
  </mergeCells>
  <phoneticPr fontId="2" type="noConversion"/>
  <pageMargins left="0.98425196850393704" right="1.0236220472440944" top="1.1023622047244095" bottom="0.59055118110236227" header="0.51181102362204722" footer="0.51181102362204722"/>
  <pageSetup paperSize="8" fitToHeight="0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п.5</vt:lpstr>
      <vt:lpstr>п.6</vt:lpstr>
      <vt:lpstr>п.5!_PBuhN_</vt:lpstr>
      <vt:lpstr>_PBuhN_</vt:lpstr>
      <vt:lpstr>п.5!_PRukN_</vt:lpstr>
      <vt:lpstr>_PRukN_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Администрация с.п. Цаца</cp:lastModifiedBy>
  <cp:lastPrinted>2016-05-11T08:10:56Z</cp:lastPrinted>
  <dcterms:created xsi:type="dcterms:W3CDTF">1999-06-18T11:49:53Z</dcterms:created>
  <dcterms:modified xsi:type="dcterms:W3CDTF">2016-05-11T08:10:59Z</dcterms:modified>
</cp:coreProperties>
</file>